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9CBE1F7-5B25-4BCA-9796-50639862F30E}"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<sst xmlns="http://schemas.openxmlformats.org/spreadsheetml/2006/main" count="2502" uniqueCount="914">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</sst>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339</v>
      </c>
      <c r="B10" s="185"/>
      <c r="C10" s="128" t="str">
        <f>VLOOKUP(A10,Listado!1:1048576,5,0)</f>
        <v>G. SERVICIOS TRANSVERSALES TI</v>
      </c>
      <c r="D10" s="128"/>
      <c r="E10" s="128"/>
      <c r="F10" s="128"/>
      <c r="G10" s="128" t="str">
        <f>VLOOKUP(A10,Listado!1:1048576,6,0)</f>
        <v>Experto/a 3</v>
      </c>
      <c r="H10" s="128"/>
      <c r="I10" s="178" t="str">
        <f>VLOOKUP(A10,Listado!1:1048576,9,0)</f>
        <v>Analista funcional y desarrollo de aplicaciones web Java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47.6" customHeight="1" thickTop="1" thickBot="1">
      <c r="A17" s="168" t="str">
        <f>VLOOKUP(A10,Listado!1:1048576,16,0)</f>
        <v>-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Dmlrar/hzW2PN9/YcKryIJtcwUtkFf9cb72VHPv4sYcRXI7/bQH5lCpmbHXnw2lRh4yXwqEqylE/ZBYGAwyA==" saltValue="beNaJkLd3b0ySkLS3LoBH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2023-07-10T15:29:44Z</dcterms:modified>
</cp:coreProperties>
</file>